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iesielski\Desktop\"/>
    </mc:Choice>
  </mc:AlternateContent>
  <xr:revisionPtr revIDLastSave="0" documentId="8_{0991091E-775F-45D4-B842-56F099F14F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Lista operacji " sheetId="2" r:id="rId1"/>
  </sheets>
  <definedNames>
    <definedName name="_xlnm._FilterDatabase" localSheetId="0" hidden="1">' Lista operacji '!$A$6:$F$64</definedName>
    <definedName name="_xlnm.Print_Area" localSheetId="0">' Lista operacji '!$A$1:$F$65</definedName>
  </definedNames>
  <calcPr calcId="191029"/>
</workbook>
</file>

<file path=xl/calcChain.xml><?xml version="1.0" encoding="utf-8"?>
<calcChain xmlns="http://schemas.openxmlformats.org/spreadsheetml/2006/main">
  <c r="E61" i="2" l="1"/>
</calcChain>
</file>

<file path=xl/sharedStrings.xml><?xml version="1.0" encoding="utf-8"?>
<sst xmlns="http://schemas.openxmlformats.org/spreadsheetml/2006/main" count="225" uniqueCount="225">
  <si>
    <t>L.p.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</si>
  <si>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</si>
  <si>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</si>
  <si>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</si>
  <si>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</si>
  <si>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</si>
  <si>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</si>
  <si>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</si>
  <si>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</si>
  <si>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</si>
  <si>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</si>
  <si>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Tytuł operacji</t>
  </si>
  <si>
    <t xml:space="preserve">Liczba
uzyskanych punktów </t>
  </si>
  <si>
    <t>Numer
 identyfikacyjny</t>
  </si>
  <si>
    <t>Kwota pomocy</t>
  </si>
  <si>
    <t xml:space="preserve"> informująca o kolejności przysługiwania pomocy 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</si>
  <si>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</si>
  <si>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</si>
  <si>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</si>
  <si>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</si>
  <si>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</si>
  <si>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</si>
  <si>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</si>
  <si>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</si>
  <si>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</si>
  <si>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</si>
  <si>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</si>
  <si>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</si>
  <si>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</si>
  <si>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</si>
  <si>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</si>
  <si>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</si>
  <si>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</si>
  <si>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</si>
  <si>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</si>
  <si>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</si>
  <si>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</si>
  <si>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</si>
  <si>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</si>
  <si>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</si>
  <si>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</si>
  <si>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</si>
  <si>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</si>
  <si>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</si>
  <si>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</si>
  <si>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</si>
  <si>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</si>
  <si>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</si>
  <si>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</si>
  <si>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</si>
  <si>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</si>
  <si>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</si>
  <si>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</si>
  <si>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</si>
  <si>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</si>
  <si>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</si>
  <si>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</si>
  <si>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</si>
  <si>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062481490</t>
  </si>
  <si>
    <t>062475386</t>
  </si>
  <si>
    <t>068710783</t>
  </si>
  <si>
    <t>063609362</t>
  </si>
  <si>
    <t>062420815</t>
  </si>
  <si>
    <t>068930833</t>
  </si>
  <si>
    <t>062420606</t>
  </si>
  <si>
    <t>068015200</t>
  </si>
  <si>
    <t>062170840</t>
  </si>
  <si>
    <t>063026206</t>
  </si>
  <si>
    <t>069037016</t>
  </si>
  <si>
    <t>062520910</t>
  </si>
  <si>
    <t>063107433</t>
  </si>
  <si>
    <t>062486463</t>
  </si>
  <si>
    <t>062516733</t>
  </si>
  <si>
    <t>063078352</t>
  </si>
  <si>
    <t>062629714</t>
  </si>
  <si>
    <t>062537670</t>
  </si>
  <si>
    <t>063646703</t>
  </si>
  <si>
    <t>068697534</t>
  </si>
  <si>
    <t>063213860</t>
  </si>
  <si>
    <t>062472936</t>
  </si>
  <si>
    <t>062420861</t>
  </si>
  <si>
    <t>062951544</t>
  </si>
  <si>
    <t>070941956</t>
  </si>
  <si>
    <t>063943500</t>
  </si>
  <si>
    <t>063041983</t>
  </si>
  <si>
    <t>065216951</t>
  </si>
  <si>
    <t>062181701</t>
  </si>
  <si>
    <t>063236983</t>
  </si>
  <si>
    <t>062520890</t>
  </si>
  <si>
    <t>062782923</t>
  </si>
  <si>
    <t>062541081</t>
  </si>
  <si>
    <t>062580903</t>
  </si>
  <si>
    <t>062757606</t>
  </si>
  <si>
    <t>063187670</t>
  </si>
  <si>
    <t>062491715</t>
  </si>
  <si>
    <t>062561951</t>
  </si>
  <si>
    <t>062505321</t>
  </si>
  <si>
    <t>062483541</t>
  </si>
  <si>
    <t>062538234</t>
  </si>
  <si>
    <t>062450943</t>
  </si>
  <si>
    <t>063102465</t>
  </si>
  <si>
    <t>062541801</t>
  </si>
  <si>
    <t>063071940</t>
  </si>
  <si>
    <t>063897412</t>
  </si>
  <si>
    <t>063037483</t>
  </si>
  <si>
    <t>062424821</t>
  </si>
  <si>
    <t>063723021</t>
  </si>
  <si>
    <t>062493790</t>
  </si>
  <si>
    <t>063104053</t>
  </si>
  <si>
    <t>063097175</t>
  </si>
  <si>
    <t>069024303</t>
  </si>
  <si>
    <t>52.</t>
  </si>
  <si>
    <t>53.</t>
  </si>
  <si>
    <t>Budowa drogi kategorii gminnej w miejscowości Objezierze, gmina Krzęcin</t>
  </si>
  <si>
    <t>Przebudowa drogi powiatowej nr 3542Z Karnieszewice</t>
  </si>
  <si>
    <t>Przebudowa drogi powiatowej  nr 0537Z w miejscowości Boleszewo</t>
  </si>
  <si>
    <t>Przebudowa drogi gminnej w miejscowości Żukowo</t>
  </si>
  <si>
    <t>Przebudowa dróg  gminnych w miejscowościach Nacław i Żydowo</t>
  </si>
  <si>
    <t>Przebudowa drogi gminnej w Juchowie, gm. Borne Sulinowo</t>
  </si>
  <si>
    <t>Przebudowa ul. Pogodnej w Kliniskach Wielkich wraz z infrastrukturą techniczną</t>
  </si>
  <si>
    <t>Przebudowa drogi gminnej w Stramnicy - etap II</t>
  </si>
  <si>
    <t>Przebudowa drogi powiatowej nr 1404Z Trzcińsko-Zdrój- Białęgi, na odcinku Smuga-Gogolice</t>
  </si>
  <si>
    <t>Przebudowa drogi gminnej - ul. Polnej w m. Krzywin, gm. Widuchowa</t>
  </si>
  <si>
    <t>Przebudowa drogi gminnej w miejscowości Paprotno</t>
  </si>
  <si>
    <t>Przebudowa odcinka drogi powiatowej nr 1011Z w miejscowości Skoszewo</t>
  </si>
  <si>
    <t>Budowa drogi gminnej nr 195030Z w miejscowości Moczyły</t>
  </si>
  <si>
    <t>Przebudowa drogi Szemielino-Żalęcino</t>
  </si>
  <si>
    <t>Przebudowa drogi powiatowej nr 2158Z odcinek Sarnik- Niesporowice</t>
  </si>
  <si>
    <t>Przebudowa drogi gminnej w miejscowości Sikory</t>
  </si>
  <si>
    <t>Przebudowa drogi gminnej nr 100020Z w miejscowości Strachomino</t>
  </si>
  <si>
    <t>Budowa ulicy Spacerowej w miejscowości Boleszkowice</t>
  </si>
  <si>
    <t>Przebudowa drogi w miejscowości Pieńkowo</t>
  </si>
  <si>
    <t>Przebudowa ul. Jeziornej w miejscowości Gwda Wielka</t>
  </si>
  <si>
    <t>Przebudowa drogi gminnej we wsi Ożar (ul. Śliwkowa)</t>
  </si>
  <si>
    <t>Przebudowa drogi w Żarnowie</t>
  </si>
  <si>
    <t>Budowa drogi w Grabowie</t>
  </si>
  <si>
    <t>Rozbudowa ulicy Słonecznej, Bogusława XIV i Górnej (drogi nr 871018Z) w Ustroniu Morskim</t>
  </si>
  <si>
    <t>Budowa i przebudowa dróg wewnętrznych w Morzyczynie</t>
  </si>
  <si>
    <t>Przebudowa drogi gminnej  w miejscowości Cisowo</t>
  </si>
  <si>
    <t>Przebudowa drogi gminnej w miejscowości Czechyń, gmina Wałcz</t>
  </si>
  <si>
    <t>Przebudowa i rozbudowa drogi powiatowej nr 4314Z Resko-Radowo-Węgorzyno-Brzeźniak na odcinku Gościsław-Przytoń od km 31+392 do km 33+653, 15 wraz z infrastrukturą towarzyszącą</t>
  </si>
  <si>
    <t>Przebudowa dróg w Kosierzewie</t>
  </si>
  <si>
    <t>Przebudowa części drogi gminnej w ciągu ulicy Okrężnej w miejscowości Żelisławiec oraz przebudowa drogi gminnej  w ciągu ulicy Dębińskiej w miejscowości Stare Czarnowo</t>
  </si>
  <si>
    <t>Przebudowa dróg gminnych w miejscowości Kowańcz i Karścino, gm. Karlino</t>
  </si>
  <si>
    <t>Przebudowa drogi gminnej w miejscowości Krzesimowo w działce nr 82/1, obręb 0004 Stare Ślepce, gmina Sławoborze</t>
  </si>
  <si>
    <t>Przebudowa drogi gminnej w Nętnie</t>
  </si>
  <si>
    <t>Przebudowa drogi gminnej dz. 212 obręb Grzmiąca, miejscowość Gdaniec w gminie Grzmiąca</t>
  </si>
  <si>
    <t>Przebudowa ul. Grunwaldzkiej na odcinku od skrzyżowania z ul. Ciechanowską (dz. Nr 878) do skrzyżowania z ul. Zachodnią (dz. Nr 208), droga nr 830001Z w Pobierowie wraz z infrastrukturą techniczną</t>
  </si>
  <si>
    <t>Gmina Pyrzyce</t>
  </si>
  <si>
    <t>Powiat Wałecki</t>
  </si>
  <si>
    <t>Gmina Dziwnów</t>
  </si>
  <si>
    <t>Gmina Mieszkowice</t>
  </si>
  <si>
    <t>Powiat Koszaliński</t>
  </si>
  <si>
    <t>Gmina Manowo</t>
  </si>
  <si>
    <t>Powiat Sławieński</t>
  </si>
  <si>
    <t>Gmina Sławno</t>
  </si>
  <si>
    <t>Gmina Płoty</t>
  </si>
  <si>
    <t>Powiat Szczecinecki</t>
  </si>
  <si>
    <t>Gmina Suchań</t>
  </si>
  <si>
    <t>Gmina Polanów</t>
  </si>
  <si>
    <t>Gmina Borne Sulinowo</t>
  </si>
  <si>
    <t>Gmina Trzebiatów</t>
  </si>
  <si>
    <t>Gmina Resko</t>
  </si>
  <si>
    <t>Gmina Goleniów</t>
  </si>
  <si>
    <t>Gmina Kołobrzeg</t>
  </si>
  <si>
    <t>Gmina Dobra</t>
  </si>
  <si>
    <t>Powiat Gryfiński</t>
  </si>
  <si>
    <t>Gmina Widuchowa</t>
  </si>
  <si>
    <t>Gmina Myślibórz</t>
  </si>
  <si>
    <t>Gmina Chojna</t>
  </si>
  <si>
    <t>Gmina Karnice</t>
  </si>
  <si>
    <t>Powiat Kamieński</t>
  </si>
  <si>
    <t>Gmina Kołbaskowo</t>
  </si>
  <si>
    <t>Gmina Dolice</t>
  </si>
  <si>
    <t>Powiat Drawski</t>
  </si>
  <si>
    <t>Gmina Pełczyce</t>
  </si>
  <si>
    <t>Gmina Przybiernów</t>
  </si>
  <si>
    <t>Gmina Czaplinek</t>
  </si>
  <si>
    <t>Gmina Będzino</t>
  </si>
  <si>
    <t>Gmina Boleszkowice</t>
  </si>
  <si>
    <t>Gmina Postomino</t>
  </si>
  <si>
    <t>Gmina Szczecinek</t>
  </si>
  <si>
    <t>Gmina Ińsko</t>
  </si>
  <si>
    <t>Gmina Barlinek</t>
  </si>
  <si>
    <t>Gmina Stepnica</t>
  </si>
  <si>
    <t>Gmina Biały Bór</t>
  </si>
  <si>
    <t>Gmina Ustronie Morskie</t>
  </si>
  <si>
    <t>Gmina Dębno</t>
  </si>
  <si>
    <t>Gmina Kobylanka</t>
  </si>
  <si>
    <t>Gmina Darłowo</t>
  </si>
  <si>
    <t>Gmina Wałcz</t>
  </si>
  <si>
    <t>Powiat Łobeski</t>
  </si>
  <si>
    <t>Gmina Malechowo</t>
  </si>
  <si>
    <t>Gmina Stare Czarnowo</t>
  </si>
  <si>
    <t>Gmina Karlino</t>
  </si>
  <si>
    <t>Gmina Sławoborze</t>
  </si>
  <si>
    <t>Gmina Drawsko Pomorskie</t>
  </si>
  <si>
    <t>Gmina Grzmiąca</t>
  </si>
  <si>
    <r>
      <t xml:space="preserve">na operacje typu </t>
    </r>
    <r>
      <rPr>
        <i/>
        <sz val="10"/>
        <rFont val="Calibri"/>
        <family val="2"/>
        <charset val="238"/>
        <scheme val="minor"/>
      </rPr>
      <t>Budowa lub modernizacja dróg lokalnych</t>
    </r>
    <r>
      <rPr>
        <sz val="10"/>
        <rFont val="Calibri"/>
        <family val="2"/>
        <charset val="238"/>
        <scheme val="minor"/>
      </rPr>
      <t xml:space="preserve"> w ramach działania </t>
    </r>
    <r>
      <rPr>
        <i/>
        <sz val="10"/>
        <rFont val="Calibri"/>
        <family val="2"/>
        <charset val="238"/>
        <scheme val="minor"/>
      </rPr>
      <t>Podstawowe usługi i odnowa wsi na obszarach wiejskich</t>
    </r>
    <r>
      <rPr>
        <sz val="10"/>
        <rFont val="Calibri"/>
        <family val="2"/>
        <charset val="238"/>
        <scheme val="minor"/>
      </rPr>
      <t xml:space="preserve">/poddziałania </t>
    </r>
    <r>
      <rPr>
        <i/>
        <sz val="10"/>
        <rFont val="Calibri"/>
        <family val="2"/>
        <charset val="238"/>
        <scheme val="minor"/>
      </rPr>
      <t xml:space="preserve">Wsparcie inwestycji związanych z tworzeniem, ulepszaniem lub rozbudową wszystkich rodzajów małej infrastruktury, w tym inwestycji w energię odnawialną i w oszczędzanie energii </t>
    </r>
    <r>
      <rPr>
        <sz val="10"/>
        <rFont val="Calibri"/>
        <family val="2"/>
        <charset val="238"/>
        <scheme val="minor"/>
      </rPr>
      <t>objętego Programem Rozwoju Obszarów Wiejskch na lata 2014-2020 dla naboru</t>
    </r>
    <r>
      <rPr>
        <sz val="10"/>
        <color theme="1"/>
        <rFont val="Calibri"/>
        <family val="2"/>
        <charset val="238"/>
        <scheme val="minor"/>
      </rPr>
      <t xml:space="preserve">  od 10 listopada 2022 r. do dnia 5 stycznia 2023 r. </t>
    </r>
  </si>
  <si>
    <t>Gmina Stara Dąbrowa</t>
  </si>
  <si>
    <t>Pozycje 1-45: wnioski, które spełniają warunki przyznania pomocy</t>
  </si>
  <si>
    <t>Nazwa/imię i nazwisko
podmiotu ubiegającego się 
o przyznanie pomocy</t>
  </si>
  <si>
    <t>data sporzadzenia listy</t>
  </si>
  <si>
    <t>Gmina Krzecin</t>
  </si>
  <si>
    <t>Przebudowa drogi wewnętrznej w miejscowości Mielęcin, gmina Pyrzyce – etap 1</t>
  </si>
  <si>
    <t>Przebudowa ul. Zielonej w miejscowości Międzywodzie wraz z oświetleniem, dz. Nr 753/9</t>
  </si>
  <si>
    <t>Przebudowa drogi wewnętrznej w Manowie ul. Sosnowa</t>
  </si>
  <si>
    <t>Budowa i przebudowa dróg  w miejscowości Janiewice w gminie Sławno</t>
  </si>
  <si>
    <t>Przebudowa drogi w m. Modlimowo (część dz. nr 250/2 obręb Modlimowo)-ETAP-I</t>
  </si>
  <si>
    <t>Przebudowa drogi powiatowej nr 1267Z na odcinku od m. Spore przez Nowe Gonne  do miejsca włączenia w przyszłą drogę S-11</t>
  </si>
  <si>
    <t>Budowa drogi gminnej nr 190211Z w ciągu ul. Morenowej w Mierzynie wraz z infrastrukturą techniczną</t>
  </si>
  <si>
    <t>Modernizacja dróg lokalnych na terenie Gminy Myślibórz- przebudowa drogi  w Derczewie oraz drogi w Wierzbnicy</t>
  </si>
  <si>
    <t>Przebudowa drogi powiatowej nr 1994Z na odcinku Wierzchowo- Sośnica (etap III)</t>
  </si>
  <si>
    <t>Przebudowa drogi gminnej w miejscowości Kartlewo</t>
  </si>
  <si>
    <t>Przebudowa drogi wewnętrznej w Starej Dąbrowie wraz z przebudową zjazdu z drogi powiatowej nr 1719Z.</t>
  </si>
  <si>
    <t>Przebudowa drogi gminnej w miejscowości Ścienne na odcinku działek w obrębie 0008 Ścienne o nr geod.: 281 od skrzyżowania z działką nr 414 do styku z działką 274, 274 do skrzyżowania z działką 273 oraz 414 od połączenia z działką 281 do połączenia z działką 434/3</t>
  </si>
  <si>
    <t>Przebudowa drogi gminnej w Sarbinowie</t>
  </si>
  <si>
    <t>Przebudowa drogi powiatowej 2330Z na odcinku od DW179 do skrz. na Skrzatusz w m. Różewo</t>
  </si>
  <si>
    <t>Przebudowa drogi gminnej nr 445010Z, zlokalizowanej przy ul. Przejazd Kolejowy w Mieszkowicach</t>
  </si>
  <si>
    <t>Przebudowa dróg gminnych w miejscowości Gołańcz Pomorska, gmina Trzebiatów</t>
  </si>
  <si>
    <t>Przebudowa oraz budowa drogi w rejonie ulicy Mariana Buczka w Resku wraz z niezbędną infrastrukturą techniczną</t>
  </si>
  <si>
    <t>Przebudowa drogi gminnej w miejscowości Brwice</t>
  </si>
  <si>
    <t xml:space="preserve">04-07-2023 r. </t>
  </si>
  <si>
    <t>Gmina Rewal</t>
  </si>
  <si>
    <t xml:space="preserve">                                                                                                                                                 LISTA OPERACJI                                                                                       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</si>
</sst>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408]"/>
    <numFmt numFmtId="165" formatCode="#,##0\ _z_ł"/>
    <numFmt numFmtId="166" formatCode="#,##0\ &quot;zł&quot;"/>
  </numFmts>
  <fonts count="10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2" borderId="1" xfId="0" quotePrefix="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9" fillId="4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5909-1E39-4CB0-839E-DB1F96FD735F}">
  <dimension ref="A1:F65"/>
  <sheetViews>
    <sheetView tabSelected="1" view="pageBreakPreview" zoomScaleNormal="100" zoomScaleSheetLayoutView="100" workbookViewId="0">
      <selection activeCell="A3" sqref="A3:F3"/>
    </sheetView>
  </sheetViews>
  <sheetFormatPr defaultRowHeight="12.75" x14ac:dyDescent="0.2"/>
  <cols>
    <col min="1" max="1" width="3.85546875" style="1" bestFit="1" customWidth="1"/>
    <col min="2" max="2" width="19.28515625" style="13" customWidth="1"/>
    <col min="3" max="3" width="16.140625" style="6" customWidth="1"/>
    <col min="4" max="4" width="79.7109375" style="1" customWidth="1"/>
    <col min="5" max="5" width="16" style="14" customWidth="1"/>
    <col min="6" max="6" width="10.28515625" style="6" customWidth="1"/>
    <col min="7" max="16384" width="9.140625" style="1"/>
  </cols>
  <sheetData>
    <row r="1" spans="1:6" ht="5.25" customHeight="1" x14ac:dyDescent="0.2">
      <c r="F1" s="8"/>
    </row>
    <row r="2" spans="1:6" ht="5.25" customHeight="1" x14ac:dyDescent="0.2">
      <c r="F2" s="8"/>
    </row>
    <row r="3" spans="1:6" s="2" customFormat="1" ht="16.5" customHeight="1" x14ac:dyDescent="0.2">
      <c r="A3" s="29" t="s">
        <v>224</v>
      </c>
      <c r="B3" s="29"/>
      <c r="C3" s="29"/>
      <c r="D3" s="29"/>
      <c r="E3" s="29"/>
      <c r="F3" s="29"/>
    </row>
    <row r="4" spans="1:6" s="2" customFormat="1" ht="21.75" customHeight="1" x14ac:dyDescent="0.2">
      <c r="A4" s="30" t="s">
        <v>15</v>
      </c>
      <c r="B4" s="30"/>
      <c r="C4" s="30"/>
      <c r="D4" s="30"/>
      <c r="E4" s="30"/>
      <c r="F4" s="30"/>
    </row>
    <row r="5" spans="1:6" s="3" customFormat="1" ht="66.75" customHeight="1" x14ac:dyDescent="0.2">
      <c r="A5" s="31" t="s">
        <v>198</v>
      </c>
      <c r="B5" s="31"/>
      <c r="C5" s="31"/>
      <c r="D5" s="31"/>
      <c r="E5" s="31"/>
      <c r="F5" s="31"/>
    </row>
    <row r="6" spans="1:6" s="9" customFormat="1" ht="52.5" customHeight="1" x14ac:dyDescent="0.2">
      <c r="A6" s="4" t="s">
        <v>0</v>
      </c>
      <c r="B6" s="4" t="s">
        <v>201</v>
      </c>
      <c r="C6" s="4" t="s">
        <v>13</v>
      </c>
      <c r="D6" s="4" t="s">
        <v>11</v>
      </c>
      <c r="E6" s="15" t="s">
        <v>14</v>
      </c>
      <c r="F6" s="4" t="s">
        <v>12</v>
      </c>
    </row>
    <row r="7" spans="1:6" s="9" customFormat="1" ht="14.25" customHeight="1" x14ac:dyDescent="0.2">
      <c r="A7" s="10">
        <v>1</v>
      </c>
      <c r="B7" s="16">
        <v>2</v>
      </c>
      <c r="C7" s="10">
        <v>3</v>
      </c>
      <c r="D7" s="10">
        <v>4</v>
      </c>
      <c r="E7" s="17">
        <v>5</v>
      </c>
      <c r="F7" s="10">
        <v>6</v>
      </c>
    </row>
    <row r="8" spans="1:6" s="12" customFormat="1" ht="32.25" customHeight="1" x14ac:dyDescent="0.2">
      <c r="A8" s="11" t="s">
        <v>2</v>
      </c>
      <c r="B8" s="18" t="s">
        <v>148</v>
      </c>
      <c r="C8" s="18" t="s">
        <v>58</v>
      </c>
      <c r="D8" s="19" t="s">
        <v>204</v>
      </c>
      <c r="E8" s="20">
        <v>1318940</v>
      </c>
      <c r="F8" s="21">
        <v>19</v>
      </c>
    </row>
    <row r="9" spans="1:6" s="12" customFormat="1" ht="32.25" customHeight="1" x14ac:dyDescent="0.2">
      <c r="A9" s="11" t="s">
        <v>3</v>
      </c>
      <c r="B9" s="18" t="s">
        <v>203</v>
      </c>
      <c r="C9" s="18" t="s">
        <v>59</v>
      </c>
      <c r="D9" s="19" t="s">
        <v>113</v>
      </c>
      <c r="E9" s="20">
        <v>853984</v>
      </c>
      <c r="F9" s="21">
        <v>17</v>
      </c>
    </row>
    <row r="10" spans="1:6" s="12" customFormat="1" ht="32.25" customHeight="1" x14ac:dyDescent="0.2">
      <c r="A10" s="11" t="s">
        <v>4</v>
      </c>
      <c r="B10" s="18" t="s">
        <v>149</v>
      </c>
      <c r="C10" s="18" t="s">
        <v>60</v>
      </c>
      <c r="D10" s="19" t="s">
        <v>217</v>
      </c>
      <c r="E10" s="20">
        <v>2521296</v>
      </c>
      <c r="F10" s="21">
        <v>17</v>
      </c>
    </row>
    <row r="11" spans="1:6" s="12" customFormat="1" ht="32.25" customHeight="1" x14ac:dyDescent="0.2">
      <c r="A11" s="11" t="s">
        <v>5</v>
      </c>
      <c r="B11" s="18" t="s">
        <v>150</v>
      </c>
      <c r="C11" s="18" t="s">
        <v>61</v>
      </c>
      <c r="D11" s="19" t="s">
        <v>205</v>
      </c>
      <c r="E11" s="20">
        <v>878531</v>
      </c>
      <c r="F11" s="21">
        <v>17</v>
      </c>
    </row>
    <row r="12" spans="1:6" s="12" customFormat="1" ht="32.25" customHeight="1" x14ac:dyDescent="0.2">
      <c r="A12" s="11" t="s">
        <v>6</v>
      </c>
      <c r="B12" s="18" t="s">
        <v>151</v>
      </c>
      <c r="C12" s="18" t="s">
        <v>62</v>
      </c>
      <c r="D12" s="19" t="s">
        <v>218</v>
      </c>
      <c r="E12" s="20">
        <v>381908</v>
      </c>
      <c r="F12" s="21">
        <v>16</v>
      </c>
    </row>
    <row r="13" spans="1:6" s="12" customFormat="1" ht="32.25" customHeight="1" x14ac:dyDescent="0.2">
      <c r="A13" s="11" t="s">
        <v>7</v>
      </c>
      <c r="B13" s="18" t="s">
        <v>152</v>
      </c>
      <c r="C13" s="18" t="s">
        <v>63</v>
      </c>
      <c r="D13" s="19" t="s">
        <v>114</v>
      </c>
      <c r="E13" s="20">
        <v>1340772</v>
      </c>
      <c r="F13" s="21">
        <v>16</v>
      </c>
    </row>
    <row r="14" spans="1:6" s="12" customFormat="1" ht="32.25" customHeight="1" x14ac:dyDescent="0.2">
      <c r="A14" s="11" t="s">
        <v>8</v>
      </c>
      <c r="B14" s="18" t="s">
        <v>153</v>
      </c>
      <c r="C14" s="18" t="s">
        <v>64</v>
      </c>
      <c r="D14" s="19" t="s">
        <v>206</v>
      </c>
      <c r="E14" s="20">
        <v>414490</v>
      </c>
      <c r="F14" s="21">
        <v>16</v>
      </c>
    </row>
    <row r="15" spans="1:6" s="12" customFormat="1" ht="32.25" customHeight="1" x14ac:dyDescent="0.2">
      <c r="A15" s="11" t="s">
        <v>9</v>
      </c>
      <c r="B15" s="18" t="s">
        <v>155</v>
      </c>
      <c r="C15" s="18" t="s">
        <v>66</v>
      </c>
      <c r="D15" s="19" t="s">
        <v>207</v>
      </c>
      <c r="E15" s="20">
        <v>1430604</v>
      </c>
      <c r="F15" s="21">
        <v>15</v>
      </c>
    </row>
    <row r="16" spans="1:6" s="12" customFormat="1" ht="35.25" customHeight="1" x14ac:dyDescent="0.2">
      <c r="A16" s="11" t="s">
        <v>10</v>
      </c>
      <c r="B16" s="18" t="s">
        <v>154</v>
      </c>
      <c r="C16" s="18" t="s">
        <v>65</v>
      </c>
      <c r="D16" s="19" t="s">
        <v>115</v>
      </c>
      <c r="E16" s="20">
        <v>1122106</v>
      </c>
      <c r="F16" s="21">
        <v>15</v>
      </c>
    </row>
    <row r="17" spans="1:6" s="12" customFormat="1" ht="35.25" customHeight="1" x14ac:dyDescent="0.2">
      <c r="A17" s="11" t="s">
        <v>16</v>
      </c>
      <c r="B17" s="18" t="s">
        <v>156</v>
      </c>
      <c r="C17" s="18" t="s">
        <v>67</v>
      </c>
      <c r="D17" s="19" t="s">
        <v>208</v>
      </c>
      <c r="E17" s="20">
        <v>2304583</v>
      </c>
      <c r="F17" s="21">
        <v>15</v>
      </c>
    </row>
    <row r="18" spans="1:6" s="12" customFormat="1" ht="35.25" customHeight="1" x14ac:dyDescent="0.2">
      <c r="A18" s="11" t="s">
        <v>17</v>
      </c>
      <c r="B18" s="18" t="s">
        <v>157</v>
      </c>
      <c r="C18" s="18" t="s">
        <v>68</v>
      </c>
      <c r="D18" s="19" t="s">
        <v>209</v>
      </c>
      <c r="E18" s="20">
        <v>2663329</v>
      </c>
      <c r="F18" s="21">
        <v>15</v>
      </c>
    </row>
    <row r="19" spans="1:6" s="12" customFormat="1" ht="35.25" customHeight="1" x14ac:dyDescent="0.2">
      <c r="A19" s="11" t="s">
        <v>18</v>
      </c>
      <c r="B19" s="18" t="s">
        <v>158</v>
      </c>
      <c r="C19" s="18" t="s">
        <v>69</v>
      </c>
      <c r="D19" s="19" t="s">
        <v>116</v>
      </c>
      <c r="E19" s="20">
        <v>604584</v>
      </c>
      <c r="F19" s="21">
        <v>15</v>
      </c>
    </row>
    <row r="20" spans="1:6" s="12" customFormat="1" ht="31.5" customHeight="1" x14ac:dyDescent="0.2">
      <c r="A20" s="11" t="s">
        <v>19</v>
      </c>
      <c r="B20" s="18" t="s">
        <v>159</v>
      </c>
      <c r="C20" s="18" t="s">
        <v>70</v>
      </c>
      <c r="D20" s="19" t="s">
        <v>117</v>
      </c>
      <c r="E20" s="20">
        <v>578000</v>
      </c>
      <c r="F20" s="21">
        <v>15</v>
      </c>
    </row>
    <row r="21" spans="1:6" s="12" customFormat="1" ht="31.5" customHeight="1" x14ac:dyDescent="0.2">
      <c r="A21" s="11" t="s">
        <v>20</v>
      </c>
      <c r="B21" s="18" t="s">
        <v>160</v>
      </c>
      <c r="C21" s="18" t="s">
        <v>71</v>
      </c>
      <c r="D21" s="19" t="s">
        <v>118</v>
      </c>
      <c r="E21" s="20">
        <v>460493</v>
      </c>
      <c r="F21" s="21">
        <v>15</v>
      </c>
    </row>
    <row r="22" spans="1:6" s="12" customFormat="1" ht="31.5" customHeight="1" x14ac:dyDescent="0.2">
      <c r="A22" s="11" t="s">
        <v>21</v>
      </c>
      <c r="B22" s="18" t="s">
        <v>161</v>
      </c>
      <c r="C22" s="18" t="s">
        <v>72</v>
      </c>
      <c r="D22" s="19" t="s">
        <v>219</v>
      </c>
      <c r="E22" s="20">
        <v>2676252</v>
      </c>
      <c r="F22" s="21">
        <v>15</v>
      </c>
    </row>
    <row r="23" spans="1:6" s="12" customFormat="1" ht="31.5" customHeight="1" x14ac:dyDescent="0.2">
      <c r="A23" s="11" t="s">
        <v>22</v>
      </c>
      <c r="B23" s="18" t="s">
        <v>162</v>
      </c>
      <c r="C23" s="18" t="s">
        <v>73</v>
      </c>
      <c r="D23" s="19" t="s">
        <v>220</v>
      </c>
      <c r="E23" s="20">
        <v>687852</v>
      </c>
      <c r="F23" s="21">
        <v>15</v>
      </c>
    </row>
    <row r="24" spans="1:6" s="12" customFormat="1" ht="31.5" customHeight="1" x14ac:dyDescent="0.2">
      <c r="A24" s="11" t="s">
        <v>23</v>
      </c>
      <c r="B24" s="18" t="s">
        <v>165</v>
      </c>
      <c r="C24" s="18" t="s">
        <v>76</v>
      </c>
      <c r="D24" s="19" t="s">
        <v>210</v>
      </c>
      <c r="E24" s="20">
        <v>4206674</v>
      </c>
      <c r="F24" s="21">
        <v>15</v>
      </c>
    </row>
    <row r="25" spans="1:6" s="12" customFormat="1" ht="31.5" customHeight="1" x14ac:dyDescent="0.2">
      <c r="A25" s="11" t="s">
        <v>24</v>
      </c>
      <c r="B25" s="18" t="s">
        <v>163</v>
      </c>
      <c r="C25" s="18" t="s">
        <v>74</v>
      </c>
      <c r="D25" s="19" t="s">
        <v>119</v>
      </c>
      <c r="E25" s="20">
        <v>738020</v>
      </c>
      <c r="F25" s="21">
        <v>15</v>
      </c>
    </row>
    <row r="26" spans="1:6" s="12" customFormat="1" ht="31.5" customHeight="1" x14ac:dyDescent="0.2">
      <c r="A26" s="11" t="s">
        <v>25</v>
      </c>
      <c r="B26" s="18" t="s">
        <v>164</v>
      </c>
      <c r="C26" s="18" t="s">
        <v>75</v>
      </c>
      <c r="D26" s="19" t="s">
        <v>120</v>
      </c>
      <c r="E26" s="20">
        <v>4427420</v>
      </c>
      <c r="F26" s="21">
        <v>15</v>
      </c>
    </row>
    <row r="27" spans="1:6" s="12" customFormat="1" ht="31.5" customHeight="1" x14ac:dyDescent="0.2">
      <c r="A27" s="11" t="s">
        <v>26</v>
      </c>
      <c r="B27" s="18" t="s">
        <v>166</v>
      </c>
      <c r="C27" s="18" t="s">
        <v>77</v>
      </c>
      <c r="D27" s="19" t="s">
        <v>121</v>
      </c>
      <c r="E27" s="20">
        <v>3409888</v>
      </c>
      <c r="F27" s="21">
        <v>14</v>
      </c>
    </row>
    <row r="28" spans="1:6" s="12" customFormat="1" ht="31.5" customHeight="1" x14ac:dyDescent="0.2">
      <c r="A28" s="11" t="s">
        <v>27</v>
      </c>
      <c r="B28" s="18" t="s">
        <v>167</v>
      </c>
      <c r="C28" s="18" t="s">
        <v>78</v>
      </c>
      <c r="D28" s="19" t="s">
        <v>122</v>
      </c>
      <c r="E28" s="20">
        <v>1005102</v>
      </c>
      <c r="F28" s="21">
        <v>14</v>
      </c>
    </row>
    <row r="29" spans="1:6" s="12" customFormat="1" ht="31.5" customHeight="1" x14ac:dyDescent="0.2">
      <c r="A29" s="11" t="s">
        <v>28</v>
      </c>
      <c r="B29" s="18" t="s">
        <v>168</v>
      </c>
      <c r="C29" s="18" t="s">
        <v>79</v>
      </c>
      <c r="D29" s="19" t="s">
        <v>211</v>
      </c>
      <c r="E29" s="20">
        <v>560454</v>
      </c>
      <c r="F29" s="21">
        <v>14</v>
      </c>
    </row>
    <row r="30" spans="1:6" s="12" customFormat="1" ht="31.5" customHeight="1" x14ac:dyDescent="0.2">
      <c r="A30" s="11" t="s">
        <v>29</v>
      </c>
      <c r="B30" s="18" t="s">
        <v>169</v>
      </c>
      <c r="C30" s="18" t="s">
        <v>80</v>
      </c>
      <c r="D30" s="19" t="s">
        <v>221</v>
      </c>
      <c r="E30" s="20">
        <v>1012128</v>
      </c>
      <c r="F30" s="21">
        <v>14</v>
      </c>
    </row>
    <row r="31" spans="1:6" s="12" customFormat="1" ht="31.5" customHeight="1" x14ac:dyDescent="0.2">
      <c r="A31" s="11" t="s">
        <v>30</v>
      </c>
      <c r="B31" s="18" t="s">
        <v>170</v>
      </c>
      <c r="C31" s="18" t="s">
        <v>81</v>
      </c>
      <c r="D31" s="19" t="s">
        <v>123</v>
      </c>
      <c r="E31" s="20">
        <v>1581790</v>
      </c>
      <c r="F31" s="21">
        <v>14</v>
      </c>
    </row>
    <row r="32" spans="1:6" s="12" customFormat="1" ht="31.5" customHeight="1" x14ac:dyDescent="0.2">
      <c r="A32" s="11" t="s">
        <v>31</v>
      </c>
      <c r="B32" s="18" t="s">
        <v>171</v>
      </c>
      <c r="C32" s="18" t="s">
        <v>82</v>
      </c>
      <c r="D32" s="19" t="s">
        <v>124</v>
      </c>
      <c r="E32" s="20">
        <v>2588101</v>
      </c>
      <c r="F32" s="21">
        <v>14</v>
      </c>
    </row>
    <row r="33" spans="1:6" s="12" customFormat="1" ht="31.5" customHeight="1" x14ac:dyDescent="0.2">
      <c r="A33" s="11" t="s">
        <v>32</v>
      </c>
      <c r="B33" s="18" t="s">
        <v>172</v>
      </c>
      <c r="C33" s="18" t="s">
        <v>83</v>
      </c>
      <c r="D33" s="19" t="s">
        <v>125</v>
      </c>
      <c r="E33" s="20">
        <v>2927209</v>
      </c>
      <c r="F33" s="21">
        <v>14</v>
      </c>
    </row>
    <row r="34" spans="1:6" s="12" customFormat="1" ht="31.5" customHeight="1" x14ac:dyDescent="0.2">
      <c r="A34" s="11" t="s">
        <v>33</v>
      </c>
      <c r="B34" s="18" t="s">
        <v>173</v>
      </c>
      <c r="C34" s="18" t="s">
        <v>84</v>
      </c>
      <c r="D34" s="19" t="s">
        <v>126</v>
      </c>
      <c r="E34" s="20">
        <v>2959552</v>
      </c>
      <c r="F34" s="21">
        <v>13</v>
      </c>
    </row>
    <row r="35" spans="1:6" s="12" customFormat="1" ht="31.5" customHeight="1" x14ac:dyDescent="0.2">
      <c r="A35" s="11" t="s">
        <v>34</v>
      </c>
      <c r="B35" s="18" t="s">
        <v>174</v>
      </c>
      <c r="C35" s="18" t="s">
        <v>85</v>
      </c>
      <c r="D35" s="19" t="s">
        <v>212</v>
      </c>
      <c r="E35" s="20">
        <v>4130100</v>
      </c>
      <c r="F35" s="21">
        <v>13</v>
      </c>
    </row>
    <row r="36" spans="1:6" s="12" customFormat="1" ht="31.5" customHeight="1" x14ac:dyDescent="0.2">
      <c r="A36" s="11" t="s">
        <v>35</v>
      </c>
      <c r="B36" s="18" t="s">
        <v>175</v>
      </c>
      <c r="C36" s="18" t="s">
        <v>86</v>
      </c>
      <c r="D36" s="19" t="s">
        <v>127</v>
      </c>
      <c r="E36" s="20">
        <v>2418908</v>
      </c>
      <c r="F36" s="21">
        <v>13</v>
      </c>
    </row>
    <row r="37" spans="1:6" s="12" customFormat="1" ht="31.5" customHeight="1" x14ac:dyDescent="0.2">
      <c r="A37" s="11" t="s">
        <v>36</v>
      </c>
      <c r="B37" s="18" t="s">
        <v>176</v>
      </c>
      <c r="C37" s="18" t="s">
        <v>87</v>
      </c>
      <c r="D37" s="19" t="s">
        <v>213</v>
      </c>
      <c r="E37" s="20">
        <v>736970</v>
      </c>
      <c r="F37" s="21">
        <v>13</v>
      </c>
    </row>
    <row r="38" spans="1:6" s="12" customFormat="1" ht="31.5" customHeight="1" x14ac:dyDescent="0.2">
      <c r="A38" s="11" t="s">
        <v>37</v>
      </c>
      <c r="B38" s="18" t="s">
        <v>199</v>
      </c>
      <c r="C38" s="18" t="s">
        <v>88</v>
      </c>
      <c r="D38" s="19" t="s">
        <v>214</v>
      </c>
      <c r="E38" s="20">
        <v>739255</v>
      </c>
      <c r="F38" s="21">
        <v>13</v>
      </c>
    </row>
    <row r="39" spans="1:6" s="12" customFormat="1" ht="31.5" customHeight="1" x14ac:dyDescent="0.2">
      <c r="A39" s="11" t="s">
        <v>38</v>
      </c>
      <c r="B39" s="18" t="s">
        <v>177</v>
      </c>
      <c r="C39" s="18" t="s">
        <v>89</v>
      </c>
      <c r="D39" s="19" t="s">
        <v>128</v>
      </c>
      <c r="E39" s="20">
        <v>632391</v>
      </c>
      <c r="F39" s="21">
        <v>13</v>
      </c>
    </row>
    <row r="40" spans="1:6" s="12" customFormat="1" ht="31.5" customHeight="1" x14ac:dyDescent="0.2">
      <c r="A40" s="11" t="s">
        <v>39</v>
      </c>
      <c r="B40" s="18" t="s">
        <v>178</v>
      </c>
      <c r="C40" s="18" t="s">
        <v>90</v>
      </c>
      <c r="D40" s="19" t="s">
        <v>129</v>
      </c>
      <c r="E40" s="20">
        <v>2521056</v>
      </c>
      <c r="F40" s="21">
        <v>13</v>
      </c>
    </row>
    <row r="41" spans="1:6" s="12" customFormat="1" ht="31.5" customHeight="1" x14ac:dyDescent="0.2">
      <c r="A41" s="11" t="s">
        <v>40</v>
      </c>
      <c r="B41" s="18" t="s">
        <v>179</v>
      </c>
      <c r="C41" s="18" t="s">
        <v>91</v>
      </c>
      <c r="D41" s="19" t="s">
        <v>130</v>
      </c>
      <c r="E41" s="20">
        <v>1547242</v>
      </c>
      <c r="F41" s="21">
        <v>13</v>
      </c>
    </row>
    <row r="42" spans="1:6" s="12" customFormat="1" ht="31.5" customHeight="1" x14ac:dyDescent="0.2">
      <c r="A42" s="11" t="s">
        <v>41</v>
      </c>
      <c r="B42" s="18" t="s">
        <v>180</v>
      </c>
      <c r="C42" s="18" t="s">
        <v>92</v>
      </c>
      <c r="D42" s="19" t="s">
        <v>131</v>
      </c>
      <c r="E42" s="20">
        <v>994318</v>
      </c>
      <c r="F42" s="21">
        <v>13</v>
      </c>
    </row>
    <row r="43" spans="1:6" s="12" customFormat="1" ht="31.5" customHeight="1" x14ac:dyDescent="0.2">
      <c r="A43" s="11" t="s">
        <v>42</v>
      </c>
      <c r="B43" s="18" t="s">
        <v>181</v>
      </c>
      <c r="C43" s="18" t="s">
        <v>93</v>
      </c>
      <c r="D43" s="19" t="s">
        <v>132</v>
      </c>
      <c r="E43" s="20">
        <v>755559</v>
      </c>
      <c r="F43" s="21">
        <v>12</v>
      </c>
    </row>
    <row r="44" spans="1:6" s="12" customFormat="1" ht="39.75" customHeight="1" x14ac:dyDescent="0.2">
      <c r="A44" s="11" t="s">
        <v>43</v>
      </c>
      <c r="B44" s="18" t="s">
        <v>182</v>
      </c>
      <c r="C44" s="18" t="s">
        <v>94</v>
      </c>
      <c r="D44" s="19" t="s">
        <v>215</v>
      </c>
      <c r="E44" s="20">
        <v>5000000</v>
      </c>
      <c r="F44" s="21">
        <v>12</v>
      </c>
    </row>
    <row r="45" spans="1:6" s="12" customFormat="1" ht="31.5" customHeight="1" x14ac:dyDescent="0.2">
      <c r="A45" s="11" t="s">
        <v>44</v>
      </c>
      <c r="B45" s="18" t="s">
        <v>183</v>
      </c>
      <c r="C45" s="18" t="s">
        <v>95</v>
      </c>
      <c r="D45" s="19" t="s">
        <v>133</v>
      </c>
      <c r="E45" s="20">
        <v>1161966</v>
      </c>
      <c r="F45" s="21">
        <v>12</v>
      </c>
    </row>
    <row r="46" spans="1:6" s="12" customFormat="1" ht="28.5" customHeight="1" x14ac:dyDescent="0.2">
      <c r="A46" s="11" t="s">
        <v>45</v>
      </c>
      <c r="B46" s="18" t="s">
        <v>184</v>
      </c>
      <c r="C46" s="18" t="s">
        <v>96</v>
      </c>
      <c r="D46" s="19" t="s">
        <v>134</v>
      </c>
      <c r="E46" s="20">
        <v>256363</v>
      </c>
      <c r="F46" s="21">
        <v>12</v>
      </c>
    </row>
    <row r="47" spans="1:6" s="12" customFormat="1" ht="31.5" customHeight="1" x14ac:dyDescent="0.2">
      <c r="A47" s="11" t="s">
        <v>46</v>
      </c>
      <c r="B47" s="18" t="s">
        <v>185</v>
      </c>
      <c r="C47" s="18" t="s">
        <v>97</v>
      </c>
      <c r="D47" s="19" t="s">
        <v>135</v>
      </c>
      <c r="E47" s="20">
        <v>1324168</v>
      </c>
      <c r="F47" s="21">
        <v>12</v>
      </c>
    </row>
    <row r="48" spans="1:6" s="12" customFormat="1" ht="31.5" customHeight="1" x14ac:dyDescent="0.2">
      <c r="A48" s="11" t="s">
        <v>47</v>
      </c>
      <c r="B48" s="18" t="s">
        <v>186</v>
      </c>
      <c r="C48" s="18" t="s">
        <v>98</v>
      </c>
      <c r="D48" s="19" t="s">
        <v>136</v>
      </c>
      <c r="E48" s="20">
        <v>4947869</v>
      </c>
      <c r="F48" s="21">
        <v>12</v>
      </c>
    </row>
    <row r="49" spans="1:6" s="12" customFormat="1" ht="31.5" customHeight="1" x14ac:dyDescent="0.2">
      <c r="A49" s="11" t="s">
        <v>48</v>
      </c>
      <c r="B49" s="18" t="s">
        <v>187</v>
      </c>
      <c r="C49" s="18" t="s">
        <v>99</v>
      </c>
      <c r="D49" s="19" t="s">
        <v>216</v>
      </c>
      <c r="E49" s="20">
        <v>1212496</v>
      </c>
      <c r="F49" s="21">
        <v>11</v>
      </c>
    </row>
    <row r="50" spans="1:6" s="12" customFormat="1" ht="31.5" customHeight="1" x14ac:dyDescent="0.2">
      <c r="A50" s="11" t="s">
        <v>49</v>
      </c>
      <c r="B50" s="18" t="s">
        <v>188</v>
      </c>
      <c r="C50" s="18" t="s">
        <v>100</v>
      </c>
      <c r="D50" s="19" t="s">
        <v>137</v>
      </c>
      <c r="E50" s="20">
        <v>5000000</v>
      </c>
      <c r="F50" s="21">
        <v>11</v>
      </c>
    </row>
    <row r="51" spans="1:6" s="12" customFormat="1" ht="31.5" customHeight="1" x14ac:dyDescent="0.2">
      <c r="A51" s="11" t="s">
        <v>50</v>
      </c>
      <c r="B51" s="18" t="s">
        <v>189</v>
      </c>
      <c r="C51" s="18" t="s">
        <v>101</v>
      </c>
      <c r="D51" s="19" t="s">
        <v>138</v>
      </c>
      <c r="E51" s="20">
        <v>2835873</v>
      </c>
      <c r="F51" s="21">
        <v>11</v>
      </c>
    </row>
    <row r="52" spans="1:6" s="12" customFormat="1" ht="36" customHeight="1" x14ac:dyDescent="0.2">
      <c r="A52" s="11" t="s">
        <v>51</v>
      </c>
      <c r="B52" s="18" t="s">
        <v>190</v>
      </c>
      <c r="C52" s="18" t="s">
        <v>102</v>
      </c>
      <c r="D52" s="19" t="s">
        <v>139</v>
      </c>
      <c r="E52" s="20">
        <v>506245</v>
      </c>
      <c r="F52" s="21">
        <v>10</v>
      </c>
    </row>
    <row r="53" spans="1:6" s="12" customFormat="1" ht="41.25" customHeight="1" x14ac:dyDescent="0.2">
      <c r="A53" s="11" t="s">
        <v>52</v>
      </c>
      <c r="B53" s="18" t="s">
        <v>191</v>
      </c>
      <c r="C53" s="18" t="s">
        <v>103</v>
      </c>
      <c r="D53" s="19" t="s">
        <v>140</v>
      </c>
      <c r="E53" s="22">
        <v>5000000</v>
      </c>
      <c r="F53" s="23">
        <v>10</v>
      </c>
    </row>
    <row r="54" spans="1:6" s="12" customFormat="1" ht="31.5" customHeight="1" x14ac:dyDescent="0.2">
      <c r="A54" s="11" t="s">
        <v>53</v>
      </c>
      <c r="B54" s="18" t="s">
        <v>192</v>
      </c>
      <c r="C54" s="18" t="s">
        <v>104</v>
      </c>
      <c r="D54" s="19" t="s">
        <v>141</v>
      </c>
      <c r="E54" s="24">
        <v>2443992</v>
      </c>
      <c r="F54" s="23">
        <v>10</v>
      </c>
    </row>
    <row r="55" spans="1:6" s="12" customFormat="1" ht="31.5" customHeight="1" x14ac:dyDescent="0.2">
      <c r="A55" s="11" t="s">
        <v>54</v>
      </c>
      <c r="B55" s="18" t="s">
        <v>193</v>
      </c>
      <c r="C55" s="18" t="s">
        <v>105</v>
      </c>
      <c r="D55" s="19" t="s">
        <v>142</v>
      </c>
      <c r="E55" s="22">
        <v>585122</v>
      </c>
      <c r="F55" s="23">
        <v>10</v>
      </c>
    </row>
    <row r="56" spans="1:6" s="12" customFormat="1" ht="31.5" customHeight="1" x14ac:dyDescent="0.2">
      <c r="A56" s="11" t="s">
        <v>55</v>
      </c>
      <c r="B56" s="18" t="s">
        <v>194</v>
      </c>
      <c r="C56" s="18" t="s">
        <v>106</v>
      </c>
      <c r="D56" s="19" t="s">
        <v>143</v>
      </c>
      <c r="E56" s="22">
        <v>3683437</v>
      </c>
      <c r="F56" s="23">
        <v>10</v>
      </c>
    </row>
    <row r="57" spans="1:6" s="12" customFormat="1" ht="31.5" customHeight="1" x14ac:dyDescent="0.2">
      <c r="A57" s="11" t="s">
        <v>56</v>
      </c>
      <c r="B57" s="18" t="s">
        <v>195</v>
      </c>
      <c r="C57" s="18" t="s">
        <v>107</v>
      </c>
      <c r="D57" s="19" t="s">
        <v>144</v>
      </c>
      <c r="E57" s="22">
        <v>213291</v>
      </c>
      <c r="F57" s="23">
        <v>9</v>
      </c>
    </row>
    <row r="58" spans="1:6" s="12" customFormat="1" ht="31.5" customHeight="1" x14ac:dyDescent="0.2">
      <c r="A58" s="11" t="s">
        <v>57</v>
      </c>
      <c r="B58" s="18" t="s">
        <v>196</v>
      </c>
      <c r="C58" s="18" t="s">
        <v>108</v>
      </c>
      <c r="D58" s="19" t="s">
        <v>145</v>
      </c>
      <c r="E58" s="22">
        <v>3231069</v>
      </c>
      <c r="F58" s="23">
        <v>9</v>
      </c>
    </row>
    <row r="59" spans="1:6" s="12" customFormat="1" ht="31.5" customHeight="1" x14ac:dyDescent="0.2">
      <c r="A59" s="11" t="s">
        <v>111</v>
      </c>
      <c r="B59" s="18" t="s">
        <v>197</v>
      </c>
      <c r="C59" s="18" t="s">
        <v>109</v>
      </c>
      <c r="D59" s="19" t="s">
        <v>146</v>
      </c>
      <c r="E59" s="22">
        <v>150408</v>
      </c>
      <c r="F59" s="23">
        <v>8</v>
      </c>
    </row>
    <row r="60" spans="1:6" s="12" customFormat="1" ht="42.75" customHeight="1" x14ac:dyDescent="0.2">
      <c r="A60" s="11" t="s">
        <v>112</v>
      </c>
      <c r="B60" s="18" t="s">
        <v>223</v>
      </c>
      <c r="C60" s="18" t="s">
        <v>110</v>
      </c>
      <c r="D60" s="19" t="s">
        <v>147</v>
      </c>
      <c r="E60" s="22">
        <v>3510099</v>
      </c>
      <c r="F60" s="23">
        <v>8</v>
      </c>
    </row>
    <row r="61" spans="1:6" ht="25.5" customHeight="1" x14ac:dyDescent="0.2">
      <c r="A61" s="32" t="s">
        <v>1</v>
      </c>
      <c r="B61" s="33"/>
      <c r="C61" s="34"/>
      <c r="D61" s="35"/>
      <c r="E61" s="25">
        <f>SUM(E8:E60)</f>
        <v>101192259</v>
      </c>
      <c r="F61" s="7"/>
    </row>
    <row r="62" spans="1:6" ht="25.5" customHeight="1" x14ac:dyDescent="0.2">
      <c r="A62" s="36" t="s">
        <v>200</v>
      </c>
      <c r="B62" s="36"/>
      <c r="C62" s="36"/>
      <c r="D62" s="36"/>
      <c r="E62" s="36"/>
      <c r="F62" s="36"/>
    </row>
    <row r="63" spans="1:6" ht="20.25" customHeight="1" x14ac:dyDescent="0.2">
      <c r="A63" s="5"/>
      <c r="B63" s="26" t="s">
        <v>202</v>
      </c>
      <c r="D63" s="27"/>
    </row>
    <row r="64" spans="1:6" ht="24.75" customHeight="1" x14ac:dyDescent="0.2">
      <c r="A64" s="6"/>
      <c r="B64" s="28" t="s">
        <v>222</v>
      </c>
    </row>
    <row r="65" spans="1:1" ht="18" customHeight="1" x14ac:dyDescent="0.2">
      <c r="A65" s="6"/>
    </row>
  </sheetData>
  <mergeCells count="5">
    <mergeCell ref="A3:F3"/>
    <mergeCell ref="A4:F4"/>
    <mergeCell ref="A5:F5"/>
    <mergeCell ref="A61:D61"/>
    <mergeCell ref="A62:F62"/>
  </mergeCells>
  <pageMargins left="0.27559055118110237" right="0.23622047244094491" top="0.31496062992125984" bottom="0.15748031496062992" header="0.23622047244094491" footer="0.19685039370078741"/>
  <pageSetup paperSize="9" orientation="landscape" r:id="rId1"/>
  <headerFooter>
    <oddFooter xml:space="preserve">&amp;CKP-611-349-ARiMR_6/z
Strona&amp;Pz&amp;N
</oddFooter>
  </headerFooter>
  <rowBreaks count="3" manualBreakCount="3">
    <brk id="17" max="5" man="1"/>
    <brk id="33" max="5" man="1"/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Lista operacji </vt:lpstr>
      <vt:lpstr>' Lista operacji 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AKawon</dc:creator>
  <cp:lastModifiedBy>Sławomir Ciesielski</cp:lastModifiedBy>
  <cp:lastPrinted>2023-07-04T07:34:46Z</cp:lastPrinted>
  <dcterms:created xsi:type="dcterms:W3CDTF">2008-05-06T11:55:32Z</dcterms:created>
  <dcterms:modified xsi:type="dcterms:W3CDTF">2023-07-10T10:05:31Z</dcterms:modified>
</cp:coreProperties>
</file>